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c44662338ba653/Bureau/COMPTA/Publications des Comptes/"/>
    </mc:Choice>
  </mc:AlternateContent>
  <xr:revisionPtr revIDLastSave="2" documentId="8_{E7219DC7-F123-4820-B748-7334D3C7AF83}" xr6:coauthVersionLast="47" xr6:coauthVersionMax="47" xr10:uidLastSave="{81F82FAD-F64A-420F-A61E-841B0F85C99A}"/>
  <bookViews>
    <workbookView xWindow="-110" yWindow="-110" windowWidth="19420" windowHeight="10300" activeTab="1" xr2:uid="{CCFA8F17-C3DE-4898-8755-D21A8C2514BE}"/>
  </bookViews>
  <sheets>
    <sheet name="CR 2024" sheetId="1" r:id="rId1"/>
    <sheet name="BILAN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B14" i="1"/>
  <c r="F14" i="1" l="1"/>
  <c r="C14" i="1"/>
</calcChain>
</file>

<file path=xl/sharedStrings.xml><?xml version="1.0" encoding="utf-8"?>
<sst xmlns="http://schemas.openxmlformats.org/spreadsheetml/2006/main" count="52" uniqueCount="45">
  <si>
    <t>Dépenses</t>
  </si>
  <si>
    <t>Recettes</t>
  </si>
  <si>
    <t>Libellé compte</t>
  </si>
  <si>
    <t>Année N</t>
  </si>
  <si>
    <t>Année N-1</t>
  </si>
  <si>
    <t>Achats divers</t>
  </si>
  <si>
    <t>Cotisations reçues des syndiqués</t>
  </si>
  <si>
    <t>Abonnements , documentations</t>
  </si>
  <si>
    <t>Subventions</t>
  </si>
  <si>
    <t>Publications</t>
  </si>
  <si>
    <t>Juridique</t>
  </si>
  <si>
    <t>Frais de déplacements</t>
  </si>
  <si>
    <t>Remboursement de frais engagés</t>
  </si>
  <si>
    <t>Presse</t>
  </si>
  <si>
    <t>Fournitures administratives</t>
  </si>
  <si>
    <t>Souscription</t>
  </si>
  <si>
    <t>charges</t>
  </si>
  <si>
    <t>Produits divers</t>
  </si>
  <si>
    <t>reversements à cogétise</t>
  </si>
  <si>
    <t>Produits exceptionnels</t>
  </si>
  <si>
    <t>Dons</t>
  </si>
  <si>
    <t xml:space="preserve">         Somme dépenses</t>
  </si>
  <si>
    <t>Somme recettes</t>
  </si>
  <si>
    <t>Résultat</t>
  </si>
  <si>
    <t xml:space="preserve">                                 ACTIF</t>
  </si>
  <si>
    <t xml:space="preserve">                                  PASSIF</t>
  </si>
  <si>
    <t xml:space="preserve">                 Libellé</t>
  </si>
  <si>
    <t xml:space="preserve">           N</t>
  </si>
  <si>
    <t xml:space="preserve">        N-1</t>
  </si>
  <si>
    <r>
      <t xml:space="preserve">                </t>
    </r>
    <r>
      <rPr>
        <b/>
        <sz val="11"/>
        <color indexed="8"/>
        <rFont val="Calibri"/>
        <family val="2"/>
      </rPr>
      <t>Libellé</t>
    </r>
  </si>
  <si>
    <t xml:space="preserve">            N</t>
  </si>
  <si>
    <t>Net</t>
  </si>
  <si>
    <t>Immobilisations</t>
  </si>
  <si>
    <t>Fonds propres</t>
  </si>
  <si>
    <t>Report à nouveau</t>
  </si>
  <si>
    <t>Créances diverses</t>
  </si>
  <si>
    <r>
      <t>D</t>
    </r>
    <r>
      <rPr>
        <b/>
        <sz val="11"/>
        <color indexed="8"/>
        <rFont val="Calibri"/>
        <family val="2"/>
      </rPr>
      <t>ettes fournisseurs</t>
    </r>
  </si>
  <si>
    <t>Dettes Cogétise</t>
  </si>
  <si>
    <t>Disponibilités</t>
  </si>
  <si>
    <t>compte courant</t>
  </si>
  <si>
    <t>Total Actif</t>
  </si>
  <si>
    <t>Total passif</t>
  </si>
  <si>
    <t xml:space="preserve">          Compte de résultat 2024</t>
  </si>
  <si>
    <t>BILAN SIMPLIFIE 2024</t>
  </si>
  <si>
    <t>Créances syndiqués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</si>
</sst>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theme="1"/>
      <name val="Aptos Display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4" xfId="0" applyNumberFormat="1" applyBorder="1"/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0" fillId="0" borderId="0" xfId="0" applyNumberFormat="1"/>
    <xf numFmtId="2" fontId="3" fillId="3" borderId="1" xfId="0" applyNumberFormat="1" applyFont="1" applyFill="1" applyBorder="1"/>
    <xf numFmtId="2" fontId="0" fillId="3" borderId="2" xfId="0" applyNumberFormat="1" applyFill="1" applyBorder="1"/>
    <xf numFmtId="2" fontId="0" fillId="3" borderId="3" xfId="0" applyNumberFormat="1" applyFill="1" applyBorder="1"/>
    <xf numFmtId="2" fontId="1" fillId="4" borderId="4" xfId="0" applyNumberFormat="1" applyFont="1" applyFill="1" applyBorder="1"/>
    <xf numFmtId="2" fontId="0" fillId="5" borderId="4" xfId="0" applyNumberFormat="1" applyFill="1" applyBorder="1"/>
    <xf numFmtId="2" fontId="0" fillId="0" borderId="4" xfId="0" applyNumberForma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left"/>
    </xf>
    <xf numFmtId="2" fontId="0" fillId="4" borderId="4" xfId="0" applyNumberFormat="1" applyFill="1" applyBorder="1"/>
    <xf numFmtId="2" fontId="1" fillId="0" borderId="4" xfId="0" applyNumberFormat="1" applyFont="1" applyBorder="1"/>
    <xf numFmtId="2" fontId="5" fillId="0" borderId="4" xfId="0" applyNumberFormat="1" applyFont="1" applyBorder="1"/>
    <xf numFmtId="2" fontId="6" fillId="0" borderId="4" xfId="0" applyNumberFormat="1" applyFont="1" applyBorder="1"/>
    <xf numFmtId="2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1E42-02BE-4700-B31E-05235F847A04}">
  <dimension ref="A1:F15"/>
  <sheetViews>
    <sheetView workbookViewId="0">
      <selection activeCell="J13" sqref="J13"/>
    </sheetView>
  </sheetViews>
  <sheetFormatPr baseColWidth="10" defaultRowHeight="14.5" x14ac:dyDescent="0.35"/>
  <cols>
    <col min="1" max="1" width="26.7265625" style="5" bestFit="1" customWidth="1"/>
    <col min="2" max="2" width="8.81640625" style="5" bestFit="1" customWidth="1"/>
    <col min="3" max="3" width="9.36328125" style="5" bestFit="1" customWidth="1"/>
    <col min="4" max="4" width="28" style="5" bestFit="1" customWidth="1"/>
    <col min="5" max="5" width="8.81640625" style="5" bestFit="1" customWidth="1"/>
    <col min="6" max="6" width="9.36328125" style="5" bestFit="1" customWidth="1"/>
    <col min="7" max="16384" width="10.90625" style="5"/>
  </cols>
  <sheetData>
    <row r="1" spans="1:6" ht="23.5" x14ac:dyDescent="0.55000000000000004">
      <c r="A1" s="2" t="s">
        <v>42</v>
      </c>
      <c r="B1" s="3"/>
      <c r="C1" s="3"/>
      <c r="D1" s="3"/>
      <c r="E1" s="3"/>
      <c r="F1" s="4"/>
    </row>
    <row r="2" spans="1:6" ht="18.5" x14ac:dyDescent="0.45">
      <c r="A2" s="6" t="s">
        <v>0</v>
      </c>
      <c r="B2" s="7"/>
      <c r="C2" s="8"/>
      <c r="D2" s="6" t="s">
        <v>1</v>
      </c>
      <c r="E2" s="7"/>
      <c r="F2" s="8"/>
    </row>
    <row r="3" spans="1:6" x14ac:dyDescent="0.35">
      <c r="A3" s="9" t="s">
        <v>2</v>
      </c>
      <c r="B3" s="9" t="s">
        <v>3</v>
      </c>
      <c r="C3" s="9" t="s">
        <v>4</v>
      </c>
      <c r="D3" s="9" t="s">
        <v>2</v>
      </c>
      <c r="E3" s="9" t="s">
        <v>3</v>
      </c>
      <c r="F3" s="9" t="s">
        <v>4</v>
      </c>
    </row>
    <row r="4" spans="1:6" x14ac:dyDescent="0.35">
      <c r="A4" s="1" t="s">
        <v>5</v>
      </c>
      <c r="B4" s="1">
        <v>3192.7</v>
      </c>
      <c r="C4" s="1">
        <v>1061.75</v>
      </c>
      <c r="D4" s="1" t="s">
        <v>6</v>
      </c>
      <c r="E4" s="1">
        <v>14023.81</v>
      </c>
      <c r="F4" s="1">
        <v>13939.9</v>
      </c>
    </row>
    <row r="5" spans="1:6" x14ac:dyDescent="0.35">
      <c r="A5" s="1" t="s">
        <v>7</v>
      </c>
      <c r="B5" s="1"/>
      <c r="C5" s="1"/>
      <c r="D5" s="1" t="s">
        <v>8</v>
      </c>
      <c r="E5" s="1">
        <v>6228.12</v>
      </c>
      <c r="F5" s="1">
        <v>5307.21</v>
      </c>
    </row>
    <row r="6" spans="1:6" x14ac:dyDescent="0.35">
      <c r="A6" s="1" t="s">
        <v>9</v>
      </c>
      <c r="B6" s="1"/>
      <c r="C6" s="1"/>
      <c r="D6" s="1" t="s">
        <v>10</v>
      </c>
      <c r="E6" s="1"/>
      <c r="F6" s="1"/>
    </row>
    <row r="7" spans="1:6" x14ac:dyDescent="0.35">
      <c r="A7" s="1" t="s">
        <v>11</v>
      </c>
      <c r="B7" s="10">
        <v>4735.2</v>
      </c>
      <c r="C7" s="10">
        <v>2958.47</v>
      </c>
      <c r="D7" s="1" t="s">
        <v>12</v>
      </c>
      <c r="E7" s="1"/>
      <c r="F7" s="1"/>
    </row>
    <row r="8" spans="1:6" x14ac:dyDescent="0.35">
      <c r="A8" s="1" t="s">
        <v>10</v>
      </c>
      <c r="B8" s="1"/>
      <c r="C8" s="1"/>
      <c r="D8" s="1" t="s">
        <v>13</v>
      </c>
      <c r="E8" s="1"/>
      <c r="F8" s="1"/>
    </row>
    <row r="9" spans="1:6" x14ac:dyDescent="0.35">
      <c r="A9" s="1" t="s">
        <v>14</v>
      </c>
      <c r="B9" s="1">
        <v>1727.86</v>
      </c>
      <c r="C9" s="1">
        <v>1361.88</v>
      </c>
      <c r="D9" s="1" t="s">
        <v>15</v>
      </c>
      <c r="E9" s="1">
        <v>360</v>
      </c>
      <c r="F9" s="1">
        <v>550</v>
      </c>
    </row>
    <row r="10" spans="1:6" x14ac:dyDescent="0.35">
      <c r="A10" s="1" t="s">
        <v>16</v>
      </c>
      <c r="B10" s="1">
        <v>4753.04</v>
      </c>
      <c r="C10" s="1">
        <v>4432.96</v>
      </c>
      <c r="D10" s="1" t="s">
        <v>17</v>
      </c>
      <c r="E10" s="1">
        <v>2610.1799999999998</v>
      </c>
      <c r="F10" s="1">
        <v>1197.52</v>
      </c>
    </row>
    <row r="11" spans="1:6" x14ac:dyDescent="0.35">
      <c r="A11" s="1" t="s">
        <v>18</v>
      </c>
      <c r="B11" s="1">
        <v>7711.15</v>
      </c>
      <c r="C11" s="1">
        <v>9543.08</v>
      </c>
      <c r="D11" s="1" t="s">
        <v>19</v>
      </c>
      <c r="E11" s="1"/>
      <c r="F11" s="1"/>
    </row>
    <row r="12" spans="1:6" x14ac:dyDescent="0.35">
      <c r="A12" s="1" t="s">
        <v>20</v>
      </c>
      <c r="B12" s="1"/>
      <c r="C12" s="1"/>
      <c r="D12" s="1"/>
      <c r="E12" s="1"/>
      <c r="F12" s="1"/>
    </row>
    <row r="13" spans="1:6" x14ac:dyDescent="0.35">
      <c r="A13" s="1"/>
      <c r="B13" s="1"/>
      <c r="C13" s="1"/>
      <c r="D13" s="1"/>
      <c r="E13" s="1"/>
      <c r="F13" s="1"/>
    </row>
    <row r="14" spans="1:6" x14ac:dyDescent="0.35">
      <c r="A14" s="11" t="s">
        <v>21</v>
      </c>
      <c r="B14" s="1">
        <f>SUM(B4:B13)</f>
        <v>22119.949999999997</v>
      </c>
      <c r="C14" s="1">
        <f>SUM(C4:C13)</f>
        <v>19358.14</v>
      </c>
      <c r="D14" s="11" t="s">
        <v>22</v>
      </c>
      <c r="E14" s="1">
        <f>SUM(E4:E13)</f>
        <v>23222.11</v>
      </c>
      <c r="F14" s="1">
        <f>SUM(F4:F13)</f>
        <v>20994.63</v>
      </c>
    </row>
    <row r="15" spans="1:6" x14ac:dyDescent="0.35">
      <c r="A15" s="1"/>
      <c r="B15" s="1"/>
      <c r="C15" s="1"/>
      <c r="D15" s="11" t="s">
        <v>23</v>
      </c>
      <c r="E15" s="1">
        <v>1102.1600000000001</v>
      </c>
      <c r="F15" s="1">
        <v>1637.49</v>
      </c>
    </row>
  </sheetData>
  <mergeCells count="1">
    <mergeCell ref="A1:F1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1435-625E-4101-845F-8ED7FB6A5267}">
  <dimension ref="A1:F14"/>
  <sheetViews>
    <sheetView tabSelected="1" workbookViewId="0">
      <selection activeCell="M11" sqref="M11"/>
    </sheetView>
  </sheetViews>
  <sheetFormatPr baseColWidth="10" defaultRowHeight="14.5" x14ac:dyDescent="0.35"/>
  <cols>
    <col min="1" max="1" width="22.26953125" style="5" bestFit="1" customWidth="1"/>
    <col min="2" max="2" width="8.90625" style="5" bestFit="1" customWidth="1"/>
    <col min="3" max="3" width="8.453125" style="5" bestFit="1" customWidth="1"/>
    <col min="4" max="4" width="24" style="5" bestFit="1" customWidth="1"/>
    <col min="5" max="5" width="8.90625" style="5" bestFit="1" customWidth="1"/>
    <col min="6" max="6" width="8.36328125" style="5" bestFit="1" customWidth="1"/>
    <col min="7" max="16384" width="10.90625" style="5"/>
  </cols>
  <sheetData>
    <row r="1" spans="1:6" ht="26" x14ac:dyDescent="0.6">
      <c r="A1" s="12" t="s">
        <v>43</v>
      </c>
      <c r="B1" s="13"/>
      <c r="C1" s="13"/>
      <c r="D1" s="13"/>
      <c r="E1" s="13"/>
      <c r="F1" s="14"/>
    </row>
    <row r="2" spans="1:6" ht="18.5" x14ac:dyDescent="0.45">
      <c r="A2" s="15" t="s">
        <v>24</v>
      </c>
      <c r="B2" s="7"/>
      <c r="C2" s="8"/>
      <c r="D2" s="6" t="s">
        <v>25</v>
      </c>
      <c r="E2" s="7"/>
      <c r="F2" s="8"/>
    </row>
    <row r="3" spans="1:6" x14ac:dyDescent="0.35">
      <c r="A3" s="9" t="s">
        <v>26</v>
      </c>
      <c r="B3" s="9" t="s">
        <v>27</v>
      </c>
      <c r="C3" s="9" t="s">
        <v>28</v>
      </c>
      <c r="D3" s="16" t="s">
        <v>29</v>
      </c>
      <c r="E3" s="9" t="s">
        <v>30</v>
      </c>
      <c r="F3" s="9" t="s">
        <v>28</v>
      </c>
    </row>
    <row r="4" spans="1:6" x14ac:dyDescent="0.35">
      <c r="A4" s="1"/>
      <c r="B4" s="1"/>
      <c r="C4" s="17" t="s">
        <v>31</v>
      </c>
      <c r="D4" s="1"/>
      <c r="E4" s="1"/>
      <c r="F4" s="17" t="s">
        <v>31</v>
      </c>
    </row>
    <row r="5" spans="1:6" x14ac:dyDescent="0.35">
      <c r="A5" s="17" t="s">
        <v>32</v>
      </c>
      <c r="B5" s="1"/>
      <c r="C5" s="1"/>
      <c r="D5" s="17" t="s">
        <v>33</v>
      </c>
      <c r="E5" s="1">
        <v>39962.1</v>
      </c>
      <c r="F5" s="1">
        <v>39962.1</v>
      </c>
    </row>
    <row r="6" spans="1:6" x14ac:dyDescent="0.35">
      <c r="A6" s="1"/>
      <c r="B6" s="1"/>
      <c r="C6" s="1"/>
      <c r="D6" s="17" t="s">
        <v>34</v>
      </c>
      <c r="E6" s="1">
        <v>7786.75</v>
      </c>
      <c r="F6" s="1">
        <v>4196.42</v>
      </c>
    </row>
    <row r="7" spans="1:6" x14ac:dyDescent="0.35">
      <c r="A7" s="1"/>
      <c r="B7" s="1"/>
      <c r="C7" s="1"/>
      <c r="D7" s="17" t="s">
        <v>23</v>
      </c>
      <c r="E7" s="1">
        <v>1102.1600000000001</v>
      </c>
      <c r="F7" s="1">
        <v>1636.49</v>
      </c>
    </row>
    <row r="8" spans="1:6" x14ac:dyDescent="0.35">
      <c r="A8" s="18" t="s">
        <v>44</v>
      </c>
      <c r="B8" s="1"/>
      <c r="C8" s="1"/>
      <c r="D8" s="1"/>
      <c r="E8" s="1"/>
      <c r="F8" s="1"/>
    </row>
    <row r="9" spans="1:6" x14ac:dyDescent="0.35">
      <c r="A9" s="17" t="s">
        <v>35</v>
      </c>
      <c r="B9" s="1"/>
      <c r="C9" s="1"/>
      <c r="D9" s="1" t="s">
        <v>36</v>
      </c>
      <c r="E9" s="1"/>
      <c r="F9" s="1"/>
    </row>
    <row r="10" spans="1:6" x14ac:dyDescent="0.35">
      <c r="A10" s="1"/>
      <c r="B10" s="1"/>
      <c r="C10" s="1"/>
      <c r="D10" s="17" t="s">
        <v>37</v>
      </c>
      <c r="E10" s="1"/>
      <c r="F10" s="1"/>
    </row>
    <row r="11" spans="1:6" x14ac:dyDescent="0.35">
      <c r="A11" s="17" t="s">
        <v>38</v>
      </c>
      <c r="B11" s="1"/>
      <c r="C11" s="1"/>
      <c r="D11" s="1"/>
      <c r="E11" s="1"/>
      <c r="F11" s="1"/>
    </row>
    <row r="12" spans="1:6" x14ac:dyDescent="0.35">
      <c r="A12" s="19" t="s">
        <v>39</v>
      </c>
      <c r="B12" s="1">
        <v>31073.64</v>
      </c>
      <c r="C12" s="1">
        <v>34129.19</v>
      </c>
      <c r="D12" s="1"/>
      <c r="E12" s="1"/>
      <c r="F12" s="1"/>
    </row>
    <row r="13" spans="1:6" x14ac:dyDescent="0.35">
      <c r="A13" s="1"/>
      <c r="B13" s="1"/>
      <c r="C13" s="1"/>
      <c r="D13" s="1"/>
      <c r="E13" s="1"/>
      <c r="F13" s="1"/>
    </row>
    <row r="14" spans="1:6" x14ac:dyDescent="0.35">
      <c r="A14" s="20" t="s">
        <v>40</v>
      </c>
      <c r="B14" s="1">
        <v>31073.19</v>
      </c>
      <c r="C14" s="1"/>
      <c r="D14" s="17" t="s">
        <v>41</v>
      </c>
      <c r="E14" s="1">
        <v>31073.19</v>
      </c>
      <c r="F14" s="1"/>
    </row>
  </sheetData>
  <mergeCells count="1">
    <mergeCell ref="A1:F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 2024</vt:lpstr>
      <vt:lpstr>BILAN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CELMA</dc:creator>
  <cp:lastModifiedBy>Alix CELMA</cp:lastModifiedBy>
  <cp:lastPrinted>2025-07-06T10:03:34Z</cp:lastPrinted>
  <dcterms:created xsi:type="dcterms:W3CDTF">2025-07-04T13:39:11Z</dcterms:created>
  <dcterms:modified xsi:type="dcterms:W3CDTF">2025-07-06T10:06:40Z</dcterms:modified>
</cp:coreProperties>
</file>