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33.110\tresorier-ud46\compta à publier\2024\"/>
    </mc:Choice>
  </mc:AlternateContent>
  <xr:revisionPtr revIDLastSave="0" documentId="8_{A14DD8F0-1A40-44FC-9125-95468B5D5D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C18" i="1"/>
  <c r="G19" i="1" l="1"/>
  <c r="C19" i="1"/>
</calcChain>
</file>

<file path=xl/sharedStrings.xml><?xml version="1.0" encoding="utf-8"?>
<sst xmlns="http://schemas.openxmlformats.org/spreadsheetml/2006/main" count="26" uniqueCount="22">
  <si>
    <t>Charges</t>
  </si>
  <si>
    <t>Produits</t>
  </si>
  <si>
    <t>Numéro compte PCG</t>
  </si>
  <si>
    <t>Libellé compte</t>
  </si>
  <si>
    <t>Année N</t>
  </si>
  <si>
    <t>Année N-1</t>
  </si>
  <si>
    <t>Achats divers</t>
  </si>
  <si>
    <t>Cotisations reçues des syndiqués</t>
  </si>
  <si>
    <t>Frais de Mission</t>
  </si>
  <si>
    <t>Frais de deplacements</t>
  </si>
  <si>
    <t>Frais administratifs</t>
  </si>
  <si>
    <t>Frais bancaires</t>
  </si>
  <si>
    <t xml:space="preserve">Impayés </t>
  </si>
  <si>
    <t>Frais postaux et telecom</t>
  </si>
  <si>
    <t>Charges exceptionnelles</t>
  </si>
  <si>
    <t>reversement à Cogetise</t>
  </si>
  <si>
    <t>Somme Charges</t>
  </si>
  <si>
    <t>Somme Produits</t>
  </si>
  <si>
    <t>Résultat positif</t>
  </si>
  <si>
    <t>Résultat négatif</t>
  </si>
  <si>
    <t>COMPTE DE RESULTAT 2024</t>
  </si>
  <si>
    <t>Report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</si>
</sst>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2" fontId="0" fillId="0" borderId="17" xfId="0" applyNumberFormat="1" applyBorder="1" applyAlignment="1" applyProtection="1">
      <alignment horizontal="right"/>
      <protection hidden="1"/>
    </xf>
    <xf numFmtId="2" fontId="0" fillId="0" borderId="18" xfId="0" applyNumberFormat="1" applyBorder="1" applyAlignment="1" applyProtection="1">
      <alignment horizontal="right"/>
      <protection locked="0"/>
    </xf>
    <xf numFmtId="0" fontId="0" fillId="0" borderId="19" xfId="0" applyBorder="1" applyProtection="1">
      <protection hidden="1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hidden="1"/>
    </xf>
    <xf numFmtId="2" fontId="0" fillId="0" borderId="22" xfId="0" applyNumberFormat="1" applyBorder="1" applyAlignment="1" applyProtection="1">
      <alignment horizontal="right"/>
      <protection hidden="1"/>
    </xf>
    <xf numFmtId="2" fontId="0" fillId="0" borderId="23" xfId="0" applyNumberFormat="1" applyBorder="1" applyAlignment="1" applyProtection="1">
      <alignment horizontal="center"/>
      <protection locked="0"/>
    </xf>
    <xf numFmtId="2" fontId="0" fillId="0" borderId="23" xfId="0" applyNumberFormat="1" applyBorder="1" applyProtection="1">
      <protection locked="0"/>
    </xf>
    <xf numFmtId="0" fontId="0" fillId="0" borderId="24" xfId="0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2" fontId="0" fillId="0" borderId="26" xfId="0" applyNumberFormat="1" applyBorder="1" applyAlignment="1" applyProtection="1">
      <alignment horizontal="right"/>
      <protection hidden="1"/>
    </xf>
    <xf numFmtId="2" fontId="0" fillId="0" borderId="27" xfId="0" applyNumberForma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2" fontId="0" fillId="0" borderId="30" xfId="0" applyNumberFormat="1" applyBorder="1" applyAlignment="1" applyProtection="1">
      <alignment horizontal="right"/>
      <protection hidden="1"/>
    </xf>
    <xf numFmtId="2" fontId="0" fillId="0" borderId="31" xfId="0" applyNumberFormat="1" applyBorder="1" applyProtection="1">
      <protection locked="0"/>
    </xf>
    <xf numFmtId="2" fontId="0" fillId="0" borderId="34" xfId="0" applyNumberFormat="1" applyBorder="1" applyProtection="1">
      <protection hidden="1"/>
    </xf>
    <xf numFmtId="2" fontId="0" fillId="0" borderId="33" xfId="0" applyNumberFormat="1" applyBorder="1" applyProtection="1">
      <protection locked="0"/>
    </xf>
    <xf numFmtId="2" fontId="0" fillId="0" borderId="17" xfId="0" applyNumberFormat="1" applyBorder="1" applyProtection="1">
      <protection hidden="1"/>
    </xf>
    <xf numFmtId="2" fontId="0" fillId="0" borderId="20" xfId="0" applyNumberFormat="1" applyBorder="1" applyProtection="1">
      <protection locked="0"/>
    </xf>
    <xf numFmtId="2" fontId="0" fillId="0" borderId="30" xfId="0" applyNumberFormat="1" applyBorder="1" applyProtection="1">
      <protection hidden="1"/>
    </xf>
    <xf numFmtId="2" fontId="0" fillId="3" borderId="30" xfId="0" applyNumberFormat="1" applyFill="1" applyBorder="1" applyProtection="1"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32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55" workbookViewId="0">
      <selection activeCell="F23" sqref="F23"/>
    </sheetView>
  </sheetViews>
  <sheetFormatPr baseColWidth="10" defaultColWidth="9.109375" defaultRowHeight="14.4" x14ac:dyDescent="0.3"/>
  <cols>
    <col min="1" max="1" width="8.33203125" bestFit="1" customWidth="1"/>
    <col min="2" max="2" width="23" bestFit="1" customWidth="1"/>
    <col min="3" max="3" width="8.6640625" bestFit="1" customWidth="1"/>
    <col min="4" max="4" width="10.44140625" bestFit="1" customWidth="1"/>
    <col min="5" max="5" width="8.33203125" bestFit="1" customWidth="1"/>
    <col min="6" max="6" width="30.5546875" bestFit="1" customWidth="1"/>
    <col min="7" max="7" width="8.6640625" bestFit="1" customWidth="1"/>
    <col min="8" max="8" width="10.44140625" bestFit="1" customWidth="1"/>
  </cols>
  <sheetData>
    <row r="1" spans="1:8" ht="29.4" thickBot="1" x14ac:dyDescent="0.6">
      <c r="A1" s="34" t="s">
        <v>20</v>
      </c>
      <c r="B1" s="35"/>
      <c r="C1" s="35"/>
      <c r="D1" s="35"/>
      <c r="E1" s="35"/>
      <c r="F1" s="35"/>
      <c r="G1" s="35"/>
      <c r="H1" s="36"/>
    </row>
    <row r="2" spans="1:8" ht="21.6" thickBot="1" x14ac:dyDescent="0.45">
      <c r="A2" s="37" t="s">
        <v>0</v>
      </c>
      <c r="B2" s="38"/>
      <c r="C2" s="38"/>
      <c r="D2" s="39"/>
      <c r="E2" s="40" t="s">
        <v>1</v>
      </c>
      <c r="F2" s="41"/>
      <c r="G2" s="41"/>
      <c r="H2" s="42"/>
    </row>
    <row r="3" spans="1:8" ht="43.8" thickBot="1" x14ac:dyDescent="0.35">
      <c r="A3" s="1" t="s">
        <v>2</v>
      </c>
      <c r="B3" s="2" t="s">
        <v>3</v>
      </c>
      <c r="C3" s="3" t="s">
        <v>4</v>
      </c>
      <c r="D3" s="4" t="s">
        <v>5</v>
      </c>
      <c r="E3" s="5" t="s">
        <v>2</v>
      </c>
      <c r="F3" s="2" t="s">
        <v>3</v>
      </c>
      <c r="G3" s="3" t="s">
        <v>4</v>
      </c>
      <c r="H3" s="4" t="s">
        <v>5</v>
      </c>
    </row>
    <row r="4" spans="1:8" x14ac:dyDescent="0.3">
      <c r="A4" s="6"/>
      <c r="B4" s="7" t="s">
        <v>6</v>
      </c>
      <c r="C4" s="8">
        <v>263.02999999999997</v>
      </c>
      <c r="D4" s="9"/>
      <c r="E4" s="6"/>
      <c r="F4" s="10" t="s">
        <v>7</v>
      </c>
      <c r="G4" s="8">
        <v>3062</v>
      </c>
      <c r="H4" s="11"/>
    </row>
    <row r="5" spans="1:8" x14ac:dyDescent="0.3">
      <c r="A5" s="12"/>
      <c r="B5" s="10" t="s">
        <v>8</v>
      </c>
      <c r="C5" s="13"/>
      <c r="D5" s="14"/>
      <c r="E5" s="12"/>
      <c r="G5" s="13"/>
      <c r="H5" s="14"/>
    </row>
    <row r="6" spans="1:8" x14ac:dyDescent="0.3">
      <c r="A6" s="12"/>
      <c r="B6" s="10" t="s">
        <v>9</v>
      </c>
      <c r="C6" s="13"/>
      <c r="D6" s="14"/>
      <c r="E6" s="12"/>
      <c r="F6" s="10" t="s">
        <v>21</v>
      </c>
      <c r="G6" s="13">
        <v>427.45</v>
      </c>
      <c r="H6" s="14"/>
    </row>
    <row r="7" spans="1:8" x14ac:dyDescent="0.3">
      <c r="A7" s="12"/>
      <c r="B7" s="10" t="s">
        <v>10</v>
      </c>
      <c r="C7" s="13"/>
      <c r="D7" s="15"/>
      <c r="E7" s="12"/>
      <c r="F7" s="10"/>
      <c r="G7" s="13"/>
      <c r="H7" s="15"/>
    </row>
    <row r="8" spans="1:8" x14ac:dyDescent="0.3">
      <c r="A8" s="12"/>
      <c r="B8" s="10" t="s">
        <v>11</v>
      </c>
      <c r="C8" s="13">
        <v>199.84</v>
      </c>
      <c r="D8" s="14"/>
      <c r="E8" s="12"/>
      <c r="F8" s="10"/>
      <c r="G8" s="13"/>
      <c r="H8" s="14"/>
    </row>
    <row r="9" spans="1:8" x14ac:dyDescent="0.3">
      <c r="A9" s="12"/>
      <c r="B9" s="10" t="s">
        <v>12</v>
      </c>
      <c r="C9" s="13"/>
      <c r="D9" s="14"/>
      <c r="E9" s="12"/>
      <c r="F9" s="10"/>
      <c r="G9" s="13"/>
      <c r="H9" s="15"/>
    </row>
    <row r="10" spans="1:8" x14ac:dyDescent="0.3">
      <c r="A10" s="12"/>
      <c r="B10" s="10" t="s">
        <v>13</v>
      </c>
      <c r="C10" s="13">
        <v>118.89</v>
      </c>
      <c r="D10" s="14"/>
      <c r="E10" s="12"/>
      <c r="F10" s="10"/>
      <c r="G10" s="13"/>
      <c r="H10" s="14"/>
    </row>
    <row r="11" spans="1:8" x14ac:dyDescent="0.3">
      <c r="A11" s="12"/>
      <c r="B11" s="10"/>
      <c r="C11" s="13"/>
      <c r="D11" s="14"/>
      <c r="E11" s="12"/>
      <c r="F11" s="10"/>
      <c r="G11" s="13"/>
      <c r="H11" s="15"/>
    </row>
    <row r="12" spans="1:8" x14ac:dyDescent="0.3">
      <c r="A12" s="12"/>
      <c r="B12" s="10" t="s">
        <v>14</v>
      </c>
      <c r="C12" s="13"/>
      <c r="D12" s="15"/>
      <c r="E12" s="12"/>
      <c r="F12" s="10"/>
      <c r="G12" s="13"/>
      <c r="H12" s="15"/>
    </row>
    <row r="13" spans="1:8" x14ac:dyDescent="0.3">
      <c r="A13" s="12"/>
      <c r="B13" s="10"/>
      <c r="C13" s="13"/>
      <c r="D13" s="14"/>
      <c r="E13" s="12"/>
      <c r="F13" s="10"/>
      <c r="G13" s="13"/>
      <c r="H13" s="15"/>
    </row>
    <row r="14" spans="1:8" x14ac:dyDescent="0.3">
      <c r="A14" s="12"/>
      <c r="B14" s="10" t="s">
        <v>15</v>
      </c>
      <c r="C14" s="13">
        <v>1693.76</v>
      </c>
      <c r="D14" s="15"/>
      <c r="E14" s="12"/>
      <c r="F14" s="10"/>
      <c r="G14" s="13"/>
      <c r="H14" s="15"/>
    </row>
    <row r="15" spans="1:8" x14ac:dyDescent="0.3">
      <c r="A15" s="12"/>
      <c r="B15" s="10"/>
      <c r="C15" s="13"/>
      <c r="D15" s="14"/>
      <c r="E15" s="12"/>
      <c r="F15" s="10"/>
      <c r="G15" s="13"/>
      <c r="H15" s="15"/>
    </row>
    <row r="16" spans="1:8" x14ac:dyDescent="0.3">
      <c r="A16" s="16"/>
      <c r="B16" s="17"/>
      <c r="C16" s="18"/>
      <c r="D16" s="19"/>
      <c r="E16" s="12"/>
      <c r="F16" s="10"/>
      <c r="G16" s="13"/>
      <c r="H16" s="15"/>
    </row>
    <row r="17" spans="1:8" ht="15" thickBot="1" x14ac:dyDescent="0.35">
      <c r="A17" s="20"/>
      <c r="B17" s="21"/>
      <c r="C17" s="22"/>
      <c r="D17" s="23"/>
      <c r="E17" s="20"/>
      <c r="F17" s="21"/>
      <c r="G17" s="22"/>
      <c r="H17" s="23"/>
    </row>
    <row r="18" spans="1:8" x14ac:dyDescent="0.3">
      <c r="A18" s="43" t="s">
        <v>16</v>
      </c>
      <c r="B18" s="44"/>
      <c r="C18" s="24">
        <f>SUM(C4:C17)</f>
        <v>2275.52</v>
      </c>
      <c r="D18" s="25"/>
      <c r="E18" s="45" t="s">
        <v>17</v>
      </c>
      <c r="F18" s="46"/>
      <c r="G18" s="26">
        <f>SUM(G4:G17)</f>
        <v>3489.45</v>
      </c>
      <c r="H18" s="27"/>
    </row>
    <row r="19" spans="1:8" ht="15" thickBot="1" x14ac:dyDescent="0.35">
      <c r="A19" s="30" t="s">
        <v>18</v>
      </c>
      <c r="B19" s="31"/>
      <c r="C19" s="28">
        <f>IF(C18&lt;G18,G18-C18,"")</f>
        <v>1213.9299999999998</v>
      </c>
      <c r="D19" s="23"/>
      <c r="E19" s="32" t="s">
        <v>19</v>
      </c>
      <c r="F19" s="33"/>
      <c r="G19" s="29" t="str">
        <f>IF(C18&gt;G18,G18-C18,"")</f>
        <v/>
      </c>
      <c r="H19" s="23"/>
    </row>
  </sheetData>
  <mergeCells count="7">
    <mergeCell ref="A19:B19"/>
    <mergeCell ref="E19:F19"/>
    <mergeCell ref="A1:H1"/>
    <mergeCell ref="A2:D2"/>
    <mergeCell ref="E2:H2"/>
    <mergeCell ref="A18:B18"/>
    <mergeCell ref="E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syndicgt</dc:creator>
  <cp:lastModifiedBy>Cindy</cp:lastModifiedBy>
  <dcterms:created xsi:type="dcterms:W3CDTF">2015-06-05T18:19:34Z</dcterms:created>
  <dcterms:modified xsi:type="dcterms:W3CDTF">2025-06-17T15:24:44Z</dcterms:modified>
</cp:coreProperties>
</file>